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samudra\DataMasterERPNext\MasterData2024\Update Samudra Januari\"/>
    </mc:Choice>
  </mc:AlternateContent>
  <xr:revisionPtr revIDLastSave="0" documentId="13_ncr:1_{8FC8BD93-9E04-4170-AE42-16AC25ABCAC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Sheet2!$A$2:$A$1092</definedName>
    <definedName name="_xlnm.Criteria" localSheetId="1">Sheet2!$A$2:$A$1092</definedName>
    <definedName name="_xlnm.Extract" localSheetId="1">Sheet2!$C$1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<sst xmlns="http://schemas.openxmlformats.org/spreadsheetml/2006/main" count="240" uniqueCount="107">
  <si>
    <t>Ex Code</t>
  </si>
  <si>
    <t>Item Code</t>
  </si>
  <si>
    <t>Item Group</t>
  </si>
  <si>
    <t>Brand</t>
  </si>
  <si>
    <t>Multiplier Group</t>
  </si>
  <si>
    <t>Item Name</t>
  </si>
  <si>
    <t>Description</t>
  </si>
  <si>
    <t>Default Unit of Measure</t>
  </si>
  <si>
    <t>Currency</t>
  </si>
  <si>
    <t>Harga Beli</t>
  </si>
  <si>
    <t>Rate</t>
  </si>
  <si>
    <t>Pengali</t>
  </si>
  <si>
    <t>Harga Jual</t>
  </si>
  <si>
    <t>Curent Stock</t>
  </si>
  <si>
    <t>Drawer</t>
  </si>
  <si>
    <t>Min. Stock</t>
  </si>
  <si>
    <t>MOQ</t>
  </si>
  <si>
    <t>NA</t>
  </si>
  <si>
    <t>PC</t>
  </si>
  <si>
    <t>RMB</t>
  </si>
  <si>
    <t>Cur</t>
  </si>
  <si>
    <t xml:space="preserve"> </t>
  </si>
  <si>
    <t>SGD</t>
  </si>
  <si>
    <t>USD</t>
  </si>
  <si>
    <t>EUR</t>
  </si>
  <si>
    <t>IDR</t>
  </si>
  <si>
    <t>THB</t>
  </si>
  <si>
    <t>JPY</t>
  </si>
  <si>
    <t>GSR-0011</t>
  </si>
  <si>
    <t>GSR-01632</t>
  </si>
  <si>
    <t>GSR</t>
  </si>
  <si>
    <t>M7x1.0</t>
  </si>
  <si>
    <t>Nut Machine Tap GH6 with Guide (HSS-EX M42 TiN Coating)</t>
  </si>
  <si>
    <t>GSR-0004</t>
  </si>
  <si>
    <t>GSR-01633</t>
  </si>
  <si>
    <t>M5x0.8</t>
  </si>
  <si>
    <t xml:space="preserve">Nut Tap With Guide GH7-M42 TIN </t>
  </si>
  <si>
    <t>GSR-0007</t>
  </si>
  <si>
    <t>GSR-01634</t>
  </si>
  <si>
    <t>M18x2.5</t>
  </si>
  <si>
    <t xml:space="preserve">Nut Tap GH9 M42-TIN coating </t>
  </si>
  <si>
    <t>GSR-0008</t>
  </si>
  <si>
    <t>GSR-01635</t>
  </si>
  <si>
    <t>2080301010001</t>
  </si>
  <si>
    <t xml:space="preserve">HSS Step Drill Ø1.7 x 15 x Ø3 x 50 </t>
  </si>
  <si>
    <t>GSR-0001</t>
  </si>
  <si>
    <t>GSR-01636</t>
  </si>
  <si>
    <t>M6x1x28x72</t>
  </si>
  <si>
    <t xml:space="preserve">Spesial Nut Tap GH9-HSSE TIN With Guide </t>
  </si>
  <si>
    <t>GSR-0003</t>
  </si>
  <si>
    <t>GSR-01637</t>
  </si>
  <si>
    <t>M6x1.0</t>
  </si>
  <si>
    <t xml:space="preserve">Nut Tap with guide GH7 </t>
  </si>
  <si>
    <t>GSR-0019</t>
  </si>
  <si>
    <t>GSR-01638</t>
  </si>
  <si>
    <t xml:space="preserve">HSSEX M42 Left Hand Nut Machine Tap GH6 LH with Guide, TiN Coating </t>
  </si>
  <si>
    <t>GSR-0034</t>
  </si>
  <si>
    <t>GSR-01639</t>
  </si>
  <si>
    <t xml:space="preserve">Nut Machine Tap With Guide HSS-E GH9 ALTiN </t>
  </si>
  <si>
    <t>GSR-0035</t>
  </si>
  <si>
    <t>GSR-01640</t>
  </si>
  <si>
    <t xml:space="preserve">Nut Machine Tap With Guide HSS-E GH9 TiN  </t>
  </si>
  <si>
    <t>GSR-0033</t>
  </si>
  <si>
    <t>GSR-01641</t>
  </si>
  <si>
    <t xml:space="preserve">Nut Machine Tap GH6 HSS-EX M42 TiN Coating With Guide </t>
  </si>
  <si>
    <t>GSR-0037</t>
  </si>
  <si>
    <t>GSR-01642</t>
  </si>
  <si>
    <t xml:space="preserve">Nut Machine Tap With Guide HSSEX-M42,TiN coated GH9 </t>
  </si>
  <si>
    <t>GSR-0006</t>
  </si>
  <si>
    <t>GSR-01643</t>
  </si>
  <si>
    <t>M12x1.75</t>
  </si>
  <si>
    <t xml:space="preserve">Nut Tap GH7 M42-TiN coating </t>
  </si>
  <si>
    <t>GSR-0013</t>
  </si>
  <si>
    <t>GSR-01644</t>
  </si>
  <si>
    <t xml:space="preserve">TiCN HSS-E ISO2/P2 P0 </t>
  </si>
  <si>
    <t>GSR-0014</t>
  </si>
  <si>
    <t>GSR-01645</t>
  </si>
  <si>
    <t>M12</t>
  </si>
  <si>
    <t>TiCN HSS-E RH7 2P</t>
  </si>
  <si>
    <t>GSR-0015</t>
  </si>
  <si>
    <t>GSR-01646</t>
  </si>
  <si>
    <t>M8</t>
  </si>
  <si>
    <t>GSR-0016</t>
  </si>
  <si>
    <t>GSR-01647</t>
  </si>
  <si>
    <t>M6</t>
  </si>
  <si>
    <t>GSR-0012</t>
  </si>
  <si>
    <t>GSR-01648</t>
  </si>
  <si>
    <t>TiN HSS-E ISO2/P2 SP</t>
  </si>
  <si>
    <t>GSR-0017</t>
  </si>
  <si>
    <t>GSR-01649</t>
  </si>
  <si>
    <t>2.38mm</t>
  </si>
  <si>
    <t>Twist Drill Bit</t>
  </si>
  <si>
    <t>GSR-0002</t>
  </si>
  <si>
    <t>GSR-01650</t>
  </si>
  <si>
    <t>M9x0.75</t>
  </si>
  <si>
    <t xml:space="preserve">Nut Machine Tap GH9 With Guide </t>
  </si>
  <si>
    <t>GSR-0005</t>
  </si>
  <si>
    <t>GSR-01651</t>
  </si>
  <si>
    <t>M10x1.5</t>
  </si>
  <si>
    <t>GSR-0032</t>
  </si>
  <si>
    <t>GSR-01652</t>
  </si>
  <si>
    <t xml:space="preserve">Nut TAP GH6 HSSE M35 (HSS-CO) TiN Coated </t>
  </si>
  <si>
    <t>GSR-0036</t>
  </si>
  <si>
    <t>GSR-01653</t>
  </si>
  <si>
    <t>M14x1.5</t>
  </si>
  <si>
    <t>HSSE Spiral Flute Tap Bright Finished 1022509020017</t>
  </si>
  <si>
    <t>WH1-D-F9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</si>
</sst>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.00_);_(* \(#,##0.00\);_(* &quot;-&quot;??_);_(@_)"/>
  </numFmts>
  <fonts count="7" x14ac:knownFonts="1">
    <font>
      <sz val="11"/>
      <color rgb="FF33333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 Nova"/>
      <family val="2"/>
      <charset val="1"/>
    </font>
    <font>
      <b/>
      <sz val="10"/>
      <color rgb="FF000000"/>
      <name val="Arial Nova"/>
      <family val="2"/>
      <charset val="1"/>
    </font>
    <font>
      <sz val="10"/>
      <color rgb="FF333333"/>
      <name val="Arial Nova"/>
      <family val="2"/>
      <charset val="1"/>
    </font>
    <font>
      <sz val="10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</cellXfs>
  <cellStyles count="8">
    <cellStyle name="Normal" xfId="0" builtinId="0"/>
    <cellStyle name="Normal 10" xfId="1" xr:uid="{00000000-0005-0000-0000-000006000000}"/>
    <cellStyle name="Normal 2" xfId="2" xr:uid="{00000000-0005-0000-0000-000007000000}"/>
    <cellStyle name="Normal 23" xfId="3" xr:uid="{00000000-0005-0000-0000-000008000000}"/>
    <cellStyle name="Normal 3 2" xfId="4" xr:uid="{00000000-0005-0000-0000-000009000000}"/>
    <cellStyle name="Normal 30" xfId="5" xr:uid="{00000000-0005-0000-0000-00000A000000}"/>
    <cellStyle name="Normal 32" xfId="6" xr:uid="{00000000-0005-0000-0000-00000B000000}"/>
    <cellStyle name="Normal 7" xfId="7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3"/>
  <sheetViews>
    <sheetView tabSelected="1" topLeftCell="E1" zoomScaleNormal="100" workbookViewId="0">
      <pane ySplit="1" topLeftCell="A17" activePane="bottomLeft" state="frozen"/>
      <selection pane="bottomLeft" activeCell="N23" sqref="N23"/>
    </sheetView>
  </sheetViews>
  <sheetFormatPr defaultColWidth="8.6640625" defaultRowHeight="14.4" x14ac:dyDescent="0.3"/>
  <cols>
    <col min="1" max="2" width="11.33203125" style="1" customWidth="1"/>
    <col min="3" max="3" width="17" style="1" customWidth="1"/>
    <col min="4" max="4" width="29.5546875" style="1" customWidth="1"/>
    <col min="5" max="5" width="22.5546875" style="1" customWidth="1"/>
    <col min="6" max="6" width="28.44140625" style="1" customWidth="1"/>
    <col min="7" max="7" width="23.109375" style="1" customWidth="1"/>
    <col min="8" max="8" width="11.6640625" style="2" customWidth="1"/>
    <col min="9" max="9" width="8.6640625" style="1"/>
    <col min="10" max="10" width="13.88671875" style="3" customWidth="1"/>
    <col min="11" max="11" width="10" style="3" customWidth="1"/>
    <col min="12" max="12" width="8.6640625" style="2"/>
    <col min="13" max="13" width="13.44140625" style="3" customWidth="1"/>
    <col min="14" max="14" width="9" style="1" customWidth="1"/>
    <col min="15" max="15" width="16.88671875" style="1" customWidth="1"/>
    <col min="16" max="17" width="9" style="1" customWidth="1"/>
    <col min="18" max="1024" width="8.6640625" style="1"/>
  </cols>
  <sheetData>
    <row r="1" spans="1:17" s="4" customFormat="1" ht="30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6" t="s">
        <v>9</v>
      </c>
      <c r="K1" s="6" t="s">
        <v>10</v>
      </c>
      <c r="L1" s="4" t="s">
        <v>11</v>
      </c>
      <c r="M1" s="6" t="s">
        <v>12</v>
      </c>
      <c r="N1" s="5" t="s">
        <v>13</v>
      </c>
      <c r="O1" s="4" t="s">
        <v>14</v>
      </c>
      <c r="P1" s="5" t="s">
        <v>15</v>
      </c>
      <c r="Q1" s="4" t="s">
        <v>16</v>
      </c>
    </row>
    <row r="2" spans="1:17" x14ac:dyDescent="0.3">
      <c r="A2" s="9" t="s">
        <v>28</v>
      </c>
      <c r="B2" s="9" t="s">
        <v>29</v>
      </c>
      <c r="C2" s="7" t="s">
        <v>17</v>
      </c>
      <c r="D2" s="9" t="s">
        <v>30</v>
      </c>
      <c r="E2" s="1" t="s">
        <v>30</v>
      </c>
      <c r="F2" s="9" t="s">
        <v>31</v>
      </c>
      <c r="G2" s="9" t="s">
        <v>32</v>
      </c>
      <c r="H2" s="10" t="s">
        <v>18</v>
      </c>
      <c r="I2" s="10" t="s">
        <v>19</v>
      </c>
      <c r="J2" s="11">
        <v>70.989999999999995</v>
      </c>
      <c r="K2" s="9">
        <v>2300</v>
      </c>
      <c r="L2" s="9">
        <v>2</v>
      </c>
      <c r="M2" s="12">
        <f t="shared" ref="M2" si="0">ROUNDUP(SUM(J2*K2*L2),-3)</f>
        <v>327000</v>
      </c>
      <c r="N2" s="1">
        <v>47</v>
      </c>
    </row>
    <row r="3" spans="1:17" x14ac:dyDescent="0.3">
      <c r="A3" s="9" t="s">
        <v>33</v>
      </c>
      <c r="B3" s="9" t="s">
        <v>34</v>
      </c>
      <c r="C3" s="7" t="s">
        <v>17</v>
      </c>
      <c r="D3" s="9" t="s">
        <v>30</v>
      </c>
      <c r="E3" s="1" t="s">
        <v>30</v>
      </c>
      <c r="F3" s="9" t="s">
        <v>35</v>
      </c>
      <c r="G3" s="9" t="s">
        <v>36</v>
      </c>
      <c r="H3" s="10" t="s">
        <v>18</v>
      </c>
      <c r="I3" s="10" t="s">
        <v>19</v>
      </c>
      <c r="J3" s="11"/>
      <c r="K3" s="9">
        <v>2300</v>
      </c>
      <c r="L3" s="9">
        <v>2</v>
      </c>
      <c r="M3" s="1">
        <f t="shared" ref="M3:M23" si="1">ROUNDUP(SUM(J3*K3*L3),-3)</f>
        <v>0</v>
      </c>
      <c r="N3" s="1">
        <v>55</v>
      </c>
    </row>
    <row r="4" spans="1:17" x14ac:dyDescent="0.3">
      <c r="A4" s="9" t="s">
        <v>37</v>
      </c>
      <c r="B4" s="9" t="s">
        <v>38</v>
      </c>
      <c r="C4" s="7" t="s">
        <v>17</v>
      </c>
      <c r="D4" s="9" t="s">
        <v>30</v>
      </c>
      <c r="E4" s="1" t="s">
        <v>30</v>
      </c>
      <c r="F4" s="9" t="s">
        <v>39</v>
      </c>
      <c r="G4" s="9" t="s">
        <v>40</v>
      </c>
      <c r="H4" s="10" t="s">
        <v>18</v>
      </c>
      <c r="I4" s="10" t="s">
        <v>19</v>
      </c>
      <c r="J4" s="11"/>
      <c r="K4" s="9">
        <v>2300</v>
      </c>
      <c r="L4" s="9">
        <v>2</v>
      </c>
      <c r="M4" s="1">
        <f t="shared" si="1"/>
        <v>0</v>
      </c>
      <c r="N4" s="1">
        <v>3</v>
      </c>
      <c r="O4" s="1" t="s">
        <v>106</v>
      </c>
    </row>
    <row r="5" spans="1:17" x14ac:dyDescent="0.3">
      <c r="A5" s="9" t="s">
        <v>41</v>
      </c>
      <c r="B5" s="9" t="s">
        <v>42</v>
      </c>
      <c r="C5" s="7" t="s">
        <v>17</v>
      </c>
      <c r="D5" s="9" t="s">
        <v>30</v>
      </c>
      <c r="E5" s="1" t="s">
        <v>30</v>
      </c>
      <c r="F5" s="13" t="s">
        <v>43</v>
      </c>
      <c r="G5" s="9" t="s">
        <v>44</v>
      </c>
      <c r="H5" s="10" t="s">
        <v>18</v>
      </c>
      <c r="I5" s="10" t="s">
        <v>19</v>
      </c>
      <c r="J5" s="11"/>
      <c r="K5" s="9">
        <v>2300</v>
      </c>
      <c r="L5" s="9">
        <v>2</v>
      </c>
      <c r="M5" s="1">
        <f t="shared" si="1"/>
        <v>0</v>
      </c>
      <c r="N5" s="1">
        <v>24</v>
      </c>
    </row>
    <row r="6" spans="1:17" x14ac:dyDescent="0.3">
      <c r="A6" s="9" t="s">
        <v>45</v>
      </c>
      <c r="B6" s="9" t="s">
        <v>46</v>
      </c>
      <c r="C6" s="7" t="s">
        <v>17</v>
      </c>
      <c r="D6" s="9" t="s">
        <v>30</v>
      </c>
      <c r="E6" s="1" t="s">
        <v>30</v>
      </c>
      <c r="F6" s="9" t="s">
        <v>47</v>
      </c>
      <c r="G6" s="9" t="s">
        <v>48</v>
      </c>
      <c r="H6" s="10" t="s">
        <v>18</v>
      </c>
      <c r="I6" s="10" t="s">
        <v>19</v>
      </c>
      <c r="J6" s="11"/>
      <c r="K6" s="9">
        <v>2300</v>
      </c>
      <c r="L6" s="9">
        <v>2</v>
      </c>
      <c r="M6" s="1">
        <f t="shared" si="1"/>
        <v>0</v>
      </c>
      <c r="N6" s="1">
        <v>486</v>
      </c>
      <c r="O6" s="1" t="s">
        <v>106</v>
      </c>
    </row>
    <row r="7" spans="1:17" x14ac:dyDescent="0.3">
      <c r="A7" s="9" t="s">
        <v>49</v>
      </c>
      <c r="B7" s="9" t="s">
        <v>50</v>
      </c>
      <c r="C7" s="7" t="s">
        <v>17</v>
      </c>
      <c r="D7" s="9" t="s">
        <v>30</v>
      </c>
      <c r="E7" s="1" t="s">
        <v>30</v>
      </c>
      <c r="F7" s="9" t="s">
        <v>51</v>
      </c>
      <c r="G7" s="9" t="s">
        <v>52</v>
      </c>
      <c r="H7" s="10" t="s">
        <v>18</v>
      </c>
      <c r="I7" s="10" t="s">
        <v>19</v>
      </c>
      <c r="J7" s="11"/>
      <c r="K7" s="9">
        <v>2300</v>
      </c>
      <c r="L7" s="9">
        <v>2</v>
      </c>
      <c r="M7" s="1">
        <f t="shared" si="1"/>
        <v>0</v>
      </c>
      <c r="N7" s="1">
        <v>52</v>
      </c>
      <c r="O7" s="1" t="s">
        <v>106</v>
      </c>
    </row>
    <row r="8" spans="1:17" x14ac:dyDescent="0.3">
      <c r="A8" s="9" t="s">
        <v>53</v>
      </c>
      <c r="B8" s="9" t="s">
        <v>54</v>
      </c>
      <c r="C8" s="7" t="s">
        <v>17</v>
      </c>
      <c r="D8" s="9" t="s">
        <v>30</v>
      </c>
      <c r="E8" s="1" t="s">
        <v>30</v>
      </c>
      <c r="F8" s="9" t="s">
        <v>51</v>
      </c>
      <c r="G8" s="9" t="s">
        <v>55</v>
      </c>
      <c r="H8" s="10" t="s">
        <v>18</v>
      </c>
      <c r="I8" s="10" t="s">
        <v>19</v>
      </c>
      <c r="J8" s="11"/>
      <c r="K8" s="9">
        <v>2300</v>
      </c>
      <c r="L8" s="9">
        <v>2</v>
      </c>
      <c r="M8" s="1">
        <f t="shared" si="1"/>
        <v>0</v>
      </c>
      <c r="N8" s="1">
        <v>90</v>
      </c>
      <c r="O8" s="1" t="s">
        <v>106</v>
      </c>
    </row>
    <row r="9" spans="1:17" x14ac:dyDescent="0.3">
      <c r="A9" s="9" t="s">
        <v>56</v>
      </c>
      <c r="B9" s="9" t="s">
        <v>57</v>
      </c>
      <c r="C9" s="7" t="s">
        <v>17</v>
      </c>
      <c r="D9" s="9" t="s">
        <v>30</v>
      </c>
      <c r="E9" s="1" t="s">
        <v>30</v>
      </c>
      <c r="F9" s="9" t="s">
        <v>51</v>
      </c>
      <c r="G9" s="9" t="s">
        <v>58</v>
      </c>
      <c r="H9" s="10" t="s">
        <v>18</v>
      </c>
      <c r="I9" s="10" t="s">
        <v>19</v>
      </c>
      <c r="J9" s="11"/>
      <c r="K9" s="9">
        <v>2300</v>
      </c>
      <c r="L9" s="9">
        <v>2</v>
      </c>
      <c r="M9" s="1">
        <f t="shared" si="1"/>
        <v>0</v>
      </c>
      <c r="N9" s="1">
        <v>9</v>
      </c>
    </row>
    <row r="10" spans="1:17" x14ac:dyDescent="0.3">
      <c r="A10" s="9" t="s">
        <v>59</v>
      </c>
      <c r="B10" s="9" t="s">
        <v>60</v>
      </c>
      <c r="C10" s="7" t="s">
        <v>17</v>
      </c>
      <c r="D10" s="9" t="s">
        <v>30</v>
      </c>
      <c r="E10" s="1" t="s">
        <v>30</v>
      </c>
      <c r="F10" s="9" t="s">
        <v>51</v>
      </c>
      <c r="G10" s="9" t="s">
        <v>61</v>
      </c>
      <c r="H10" s="10" t="s">
        <v>18</v>
      </c>
      <c r="I10" s="10" t="s">
        <v>19</v>
      </c>
      <c r="J10" s="11"/>
      <c r="K10" s="9">
        <v>2300</v>
      </c>
      <c r="L10" s="9">
        <v>2</v>
      </c>
      <c r="M10" s="1">
        <f t="shared" si="1"/>
        <v>0</v>
      </c>
      <c r="N10" s="1">
        <v>9</v>
      </c>
    </row>
    <row r="11" spans="1:17" x14ac:dyDescent="0.3">
      <c r="A11" s="9" t="s">
        <v>62</v>
      </c>
      <c r="B11" s="9" t="s">
        <v>63</v>
      </c>
      <c r="C11" s="7" t="s">
        <v>17</v>
      </c>
      <c r="D11" s="9" t="s">
        <v>30</v>
      </c>
      <c r="E11" s="1" t="s">
        <v>30</v>
      </c>
      <c r="F11" s="9" t="s">
        <v>35</v>
      </c>
      <c r="G11" s="9" t="s">
        <v>64</v>
      </c>
      <c r="H11" s="10" t="s">
        <v>18</v>
      </c>
      <c r="I11" s="10" t="s">
        <v>19</v>
      </c>
      <c r="J11" s="11"/>
      <c r="K11" s="9">
        <v>2300</v>
      </c>
      <c r="L11" s="9">
        <v>2</v>
      </c>
      <c r="M11" s="1">
        <f t="shared" si="1"/>
        <v>0</v>
      </c>
      <c r="N11" s="1">
        <v>42</v>
      </c>
    </row>
    <row r="12" spans="1:17" x14ac:dyDescent="0.3">
      <c r="A12" s="9" t="s">
        <v>65</v>
      </c>
      <c r="B12" s="9" t="s">
        <v>66</v>
      </c>
      <c r="C12" s="7" t="s">
        <v>17</v>
      </c>
      <c r="D12" s="9" t="s">
        <v>30</v>
      </c>
      <c r="E12" s="1" t="s">
        <v>30</v>
      </c>
      <c r="F12" s="9" t="s">
        <v>51</v>
      </c>
      <c r="G12" s="9" t="s">
        <v>67</v>
      </c>
      <c r="H12" s="10" t="s">
        <v>18</v>
      </c>
      <c r="I12" s="10" t="s">
        <v>19</v>
      </c>
      <c r="J12" s="11"/>
      <c r="K12" s="9">
        <v>2300</v>
      </c>
      <c r="L12" s="9">
        <v>2</v>
      </c>
      <c r="M12" s="1">
        <f t="shared" si="1"/>
        <v>0</v>
      </c>
      <c r="N12" s="1">
        <v>10</v>
      </c>
    </row>
    <row r="13" spans="1:17" x14ac:dyDescent="0.3">
      <c r="A13" s="9" t="s">
        <v>68</v>
      </c>
      <c r="B13" s="9" t="s">
        <v>69</v>
      </c>
      <c r="C13" s="7" t="s">
        <v>17</v>
      </c>
      <c r="D13" s="9" t="s">
        <v>30</v>
      </c>
      <c r="E13" s="1" t="s">
        <v>30</v>
      </c>
      <c r="F13" s="9" t="s">
        <v>70</v>
      </c>
      <c r="G13" s="9" t="s">
        <v>71</v>
      </c>
      <c r="H13" s="10" t="s">
        <v>18</v>
      </c>
      <c r="I13" s="10" t="s">
        <v>19</v>
      </c>
      <c r="J13" s="11"/>
      <c r="K13" s="9">
        <v>2300</v>
      </c>
      <c r="L13" s="9">
        <v>2</v>
      </c>
      <c r="M13" s="1">
        <f t="shared" si="1"/>
        <v>0</v>
      </c>
      <c r="N13" s="1">
        <v>19</v>
      </c>
      <c r="O13" s="1" t="s">
        <v>106</v>
      </c>
    </row>
    <row r="14" spans="1:17" x14ac:dyDescent="0.3">
      <c r="A14" s="9" t="s">
        <v>72</v>
      </c>
      <c r="B14" s="9" t="s">
        <v>73</v>
      </c>
      <c r="C14" s="7" t="s">
        <v>17</v>
      </c>
      <c r="D14" s="9" t="s">
        <v>30</v>
      </c>
      <c r="E14" s="1" t="s">
        <v>30</v>
      </c>
      <c r="F14" s="9" t="s">
        <v>51</v>
      </c>
      <c r="G14" s="9" t="s">
        <v>74</v>
      </c>
      <c r="H14" s="10" t="s">
        <v>18</v>
      </c>
      <c r="I14" s="10" t="s">
        <v>19</v>
      </c>
      <c r="J14" s="11"/>
      <c r="K14" s="9">
        <v>2300</v>
      </c>
      <c r="L14" s="9">
        <v>2</v>
      </c>
      <c r="M14" s="1">
        <f t="shared" si="1"/>
        <v>0</v>
      </c>
      <c r="N14" s="1">
        <v>5</v>
      </c>
      <c r="O14" s="1" t="s">
        <v>106</v>
      </c>
    </row>
    <row r="15" spans="1:17" x14ac:dyDescent="0.3">
      <c r="A15" s="9" t="s">
        <v>75</v>
      </c>
      <c r="B15" s="9" t="s">
        <v>76</v>
      </c>
      <c r="C15" s="7" t="s">
        <v>17</v>
      </c>
      <c r="D15" s="9" t="s">
        <v>30</v>
      </c>
      <c r="E15" s="1" t="s">
        <v>30</v>
      </c>
      <c r="F15" s="9" t="s">
        <v>77</v>
      </c>
      <c r="G15" s="9" t="s">
        <v>78</v>
      </c>
      <c r="H15" s="10" t="s">
        <v>18</v>
      </c>
      <c r="I15" s="10" t="s">
        <v>19</v>
      </c>
      <c r="J15" s="11"/>
      <c r="K15" s="9">
        <v>2300</v>
      </c>
      <c r="L15" s="9">
        <v>2</v>
      </c>
      <c r="M15" s="1">
        <f t="shared" si="1"/>
        <v>0</v>
      </c>
      <c r="N15" s="1">
        <v>1</v>
      </c>
      <c r="O15" s="1" t="s">
        <v>106</v>
      </c>
    </row>
    <row r="16" spans="1:17" x14ac:dyDescent="0.3">
      <c r="A16" s="9" t="s">
        <v>79</v>
      </c>
      <c r="B16" s="9" t="s">
        <v>80</v>
      </c>
      <c r="C16" s="7" t="s">
        <v>17</v>
      </c>
      <c r="D16" s="9" t="s">
        <v>30</v>
      </c>
      <c r="E16" s="1" t="s">
        <v>30</v>
      </c>
      <c r="F16" s="9" t="s">
        <v>81</v>
      </c>
      <c r="G16" s="9" t="s">
        <v>78</v>
      </c>
      <c r="H16" s="10" t="s">
        <v>18</v>
      </c>
      <c r="I16" s="10" t="s">
        <v>19</v>
      </c>
      <c r="J16" s="11"/>
      <c r="K16" s="9">
        <v>2300</v>
      </c>
      <c r="L16" s="9">
        <v>2</v>
      </c>
      <c r="M16" s="1">
        <f t="shared" si="1"/>
        <v>0</v>
      </c>
      <c r="N16" s="1">
        <v>1</v>
      </c>
      <c r="O16" s="1" t="s">
        <v>106</v>
      </c>
    </row>
    <row r="17" spans="1:15" x14ac:dyDescent="0.3">
      <c r="A17" s="9" t="s">
        <v>82</v>
      </c>
      <c r="B17" s="9" t="s">
        <v>83</v>
      </c>
      <c r="C17" s="7" t="s">
        <v>17</v>
      </c>
      <c r="D17" s="9" t="s">
        <v>30</v>
      </c>
      <c r="E17" s="1" t="s">
        <v>30</v>
      </c>
      <c r="F17" s="9" t="s">
        <v>84</v>
      </c>
      <c r="G17" s="9" t="s">
        <v>78</v>
      </c>
      <c r="H17" s="10" t="s">
        <v>18</v>
      </c>
      <c r="I17" s="10" t="s">
        <v>19</v>
      </c>
      <c r="J17" s="11"/>
      <c r="K17" s="9">
        <v>2300</v>
      </c>
      <c r="L17" s="9">
        <v>2</v>
      </c>
      <c r="M17" s="1">
        <f t="shared" si="1"/>
        <v>0</v>
      </c>
      <c r="N17" s="1">
        <v>1</v>
      </c>
      <c r="O17" s="1" t="s">
        <v>106</v>
      </c>
    </row>
    <row r="18" spans="1:15" x14ac:dyDescent="0.3">
      <c r="A18" s="9" t="s">
        <v>85</v>
      </c>
      <c r="B18" s="9" t="s">
        <v>86</v>
      </c>
      <c r="C18" s="7" t="s">
        <v>17</v>
      </c>
      <c r="D18" s="9" t="s">
        <v>30</v>
      </c>
      <c r="E18" s="1" t="s">
        <v>30</v>
      </c>
      <c r="F18" s="9" t="s">
        <v>51</v>
      </c>
      <c r="G18" s="9" t="s">
        <v>87</v>
      </c>
      <c r="H18" s="10" t="s">
        <v>18</v>
      </c>
      <c r="I18" s="10" t="s">
        <v>19</v>
      </c>
      <c r="J18" s="11"/>
      <c r="K18" s="9">
        <v>2300</v>
      </c>
      <c r="L18" s="9">
        <v>2</v>
      </c>
      <c r="M18" s="1">
        <f t="shared" si="1"/>
        <v>0</v>
      </c>
      <c r="N18" s="1">
        <v>30</v>
      </c>
      <c r="O18" s="1" t="s">
        <v>106</v>
      </c>
    </row>
    <row r="19" spans="1:15" x14ac:dyDescent="0.3">
      <c r="A19" s="9" t="s">
        <v>88</v>
      </c>
      <c r="B19" s="9" t="s">
        <v>89</v>
      </c>
      <c r="C19" s="7" t="s">
        <v>17</v>
      </c>
      <c r="D19" s="9" t="s">
        <v>30</v>
      </c>
      <c r="E19" s="1" t="s">
        <v>30</v>
      </c>
      <c r="F19" s="9" t="s">
        <v>90</v>
      </c>
      <c r="G19" s="9" t="s">
        <v>91</v>
      </c>
      <c r="H19" s="10" t="s">
        <v>18</v>
      </c>
      <c r="I19" s="10" t="s">
        <v>19</v>
      </c>
      <c r="J19" s="11"/>
      <c r="K19" s="9">
        <v>2300</v>
      </c>
      <c r="L19" s="9">
        <v>2</v>
      </c>
      <c r="M19" s="1">
        <f t="shared" si="1"/>
        <v>0</v>
      </c>
      <c r="N19" s="1">
        <v>1</v>
      </c>
      <c r="O19" s="1" t="s">
        <v>106</v>
      </c>
    </row>
    <row r="20" spans="1:15" x14ac:dyDescent="0.3">
      <c r="A20" s="9" t="s">
        <v>92</v>
      </c>
      <c r="B20" s="9" t="s">
        <v>93</v>
      </c>
      <c r="C20" s="7" t="s">
        <v>17</v>
      </c>
      <c r="D20" s="9" t="s">
        <v>30</v>
      </c>
      <c r="E20" s="1" t="s">
        <v>30</v>
      </c>
      <c r="F20" s="9" t="s">
        <v>94</v>
      </c>
      <c r="G20" s="9" t="s">
        <v>95</v>
      </c>
      <c r="H20" s="10" t="s">
        <v>18</v>
      </c>
      <c r="I20" s="10" t="s">
        <v>19</v>
      </c>
      <c r="J20" s="11"/>
      <c r="K20" s="9">
        <v>2300</v>
      </c>
      <c r="L20" s="9">
        <v>2</v>
      </c>
      <c r="M20" s="1">
        <f t="shared" si="1"/>
        <v>0</v>
      </c>
      <c r="N20" s="1">
        <v>46</v>
      </c>
      <c r="O20" s="1" t="s">
        <v>106</v>
      </c>
    </row>
    <row r="21" spans="1:15" x14ac:dyDescent="0.3">
      <c r="A21" s="9" t="s">
        <v>96</v>
      </c>
      <c r="B21" s="9" t="s">
        <v>97</v>
      </c>
      <c r="C21" s="7" t="s">
        <v>17</v>
      </c>
      <c r="D21" s="9" t="s">
        <v>30</v>
      </c>
      <c r="E21" s="1" t="s">
        <v>30</v>
      </c>
      <c r="F21" s="9" t="s">
        <v>98</v>
      </c>
      <c r="G21" s="9" t="s">
        <v>71</v>
      </c>
      <c r="H21" s="10" t="s">
        <v>18</v>
      </c>
      <c r="I21" s="10" t="s">
        <v>19</v>
      </c>
      <c r="J21" s="11"/>
      <c r="K21" s="9">
        <v>2300</v>
      </c>
      <c r="L21" s="9">
        <v>2</v>
      </c>
      <c r="M21" s="1">
        <f t="shared" si="1"/>
        <v>0</v>
      </c>
      <c r="N21" s="1">
        <v>5</v>
      </c>
      <c r="O21" s="1" t="s">
        <v>106</v>
      </c>
    </row>
    <row r="22" spans="1:15" x14ac:dyDescent="0.3">
      <c r="A22" s="9" t="s">
        <v>99</v>
      </c>
      <c r="B22" s="9" t="s">
        <v>100</v>
      </c>
      <c r="C22" s="7" t="s">
        <v>17</v>
      </c>
      <c r="D22" s="9" t="s">
        <v>30</v>
      </c>
      <c r="E22" s="1" t="s">
        <v>30</v>
      </c>
      <c r="F22" s="9" t="s">
        <v>51</v>
      </c>
      <c r="G22" s="9" t="s">
        <v>101</v>
      </c>
      <c r="H22" s="10" t="s">
        <v>18</v>
      </c>
      <c r="I22" s="10" t="s">
        <v>19</v>
      </c>
      <c r="J22" s="11"/>
      <c r="K22" s="9">
        <v>2300</v>
      </c>
      <c r="L22" s="9">
        <v>2</v>
      </c>
      <c r="M22" s="1">
        <f t="shared" si="1"/>
        <v>0</v>
      </c>
      <c r="N22" s="1">
        <v>2</v>
      </c>
      <c r="O22" s="1" t="s">
        <v>106</v>
      </c>
    </row>
    <row r="23" spans="1:15" x14ac:dyDescent="0.3">
      <c r="A23" s="9" t="s">
        <v>102</v>
      </c>
      <c r="B23" s="9" t="s">
        <v>103</v>
      </c>
      <c r="C23" s="7" t="s">
        <v>17</v>
      </c>
      <c r="D23" s="9" t="s">
        <v>30</v>
      </c>
      <c r="E23" s="1" t="s">
        <v>30</v>
      </c>
      <c r="F23" s="13" t="s">
        <v>104</v>
      </c>
      <c r="G23" s="9" t="s">
        <v>105</v>
      </c>
      <c r="H23" s="10" t="s">
        <v>18</v>
      </c>
      <c r="I23" s="10" t="s">
        <v>19</v>
      </c>
      <c r="J23" s="11"/>
      <c r="K23" s="9">
        <v>2300</v>
      </c>
      <c r="L23" s="9">
        <v>2</v>
      </c>
      <c r="M23" s="1">
        <f t="shared" si="1"/>
        <v>0</v>
      </c>
      <c r="N23" s="1">
        <v>2</v>
      </c>
      <c r="O23" s="1" t="s">
        <v>106</v>
      </c>
    </row>
  </sheetData>
  <conditionalFormatting sqref="A16:A17">
    <cfRule type="duplicateValues" dxfId="6" priority="7"/>
  </conditionalFormatting>
  <conditionalFormatting sqref="A18">
    <cfRule type="duplicateValues" dxfId="5" priority="6"/>
  </conditionalFormatting>
  <conditionalFormatting sqref="A19">
    <cfRule type="duplicateValues" dxfId="4" priority="5"/>
  </conditionalFormatting>
  <conditionalFormatting sqref="A20">
    <cfRule type="duplicateValues" dxfId="3" priority="4"/>
  </conditionalFormatting>
  <conditionalFormatting sqref="A21">
    <cfRule type="duplicateValues" dxfId="2" priority="3"/>
  </conditionalFormatting>
  <conditionalFormatting sqref="A22">
    <cfRule type="duplicateValues" dxfId="1" priority="2"/>
  </conditionalFormatting>
  <conditionalFormatting sqref="A23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1008"/>
  <sheetViews>
    <sheetView zoomScaleNormal="100" workbookViewId="0">
      <selection activeCell="A2" sqref="A2"/>
    </sheetView>
  </sheetViews>
  <sheetFormatPr defaultColWidth="8.5546875" defaultRowHeight="14.4" x14ac:dyDescent="0.3"/>
  <sheetData>
    <row r="1" spans="1:3" x14ac:dyDescent="0.3">
      <c r="A1" t="s">
        <v>20</v>
      </c>
      <c r="B1" t="s">
        <v>10</v>
      </c>
      <c r="C1" s="1" t="s">
        <v>21</v>
      </c>
    </row>
    <row r="2" spans="1:3" x14ac:dyDescent="0.3">
      <c r="A2" s="1" t="s">
        <v>22</v>
      </c>
      <c r="B2">
        <v>12000</v>
      </c>
      <c r="C2" s="1"/>
    </row>
    <row r="3" spans="1:3" x14ac:dyDescent="0.3">
      <c r="A3" s="1" t="s">
        <v>23</v>
      </c>
      <c r="B3">
        <v>16500</v>
      </c>
      <c r="C3" s="1"/>
    </row>
    <row r="4" spans="1:3" x14ac:dyDescent="0.3">
      <c r="A4" s="8" t="s">
        <v>19</v>
      </c>
      <c r="B4">
        <v>2300</v>
      </c>
      <c r="C4" s="8"/>
    </row>
    <row r="5" spans="1:3" x14ac:dyDescent="0.3">
      <c r="A5" s="1" t="s">
        <v>24</v>
      </c>
      <c r="B5">
        <v>17500</v>
      </c>
      <c r="C5" s="1"/>
    </row>
    <row r="6" spans="1:3" x14ac:dyDescent="0.3">
      <c r="A6" s="1" t="s">
        <v>25</v>
      </c>
      <c r="B6">
        <v>1</v>
      </c>
      <c r="C6" s="1"/>
    </row>
    <row r="7" spans="1:3" x14ac:dyDescent="0.3">
      <c r="A7" s="1" t="s">
        <v>26</v>
      </c>
      <c r="B7">
        <v>450</v>
      </c>
      <c r="C7" s="1"/>
    </row>
    <row r="8" spans="1:3" x14ac:dyDescent="0.3">
      <c r="A8" s="1" t="s">
        <v>27</v>
      </c>
      <c r="B8">
        <v>104</v>
      </c>
      <c r="C8" s="1"/>
    </row>
    <row r="9" spans="1:3" x14ac:dyDescent="0.3">
      <c r="A9" s="1"/>
    </row>
    <row r="10" spans="1:3" x14ac:dyDescent="0.3">
      <c r="A10" s="1"/>
    </row>
    <row r="11" spans="1:3" x14ac:dyDescent="0.3">
      <c r="A11" s="1"/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3" spans="1:1" x14ac:dyDescent="0.3">
      <c r="A963" s="1"/>
    </row>
    <row r="964" spans="1:1" x14ac:dyDescent="0.3">
      <c r="A964" s="1"/>
    </row>
    <row r="965" spans="1:1" x14ac:dyDescent="0.3">
      <c r="A965" s="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79" spans="1:1" x14ac:dyDescent="0.3">
      <c r="A979" s="1"/>
    </row>
    <row r="980" spans="1:1" x14ac:dyDescent="0.3">
      <c r="A980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  <row r="995" spans="1:1" x14ac:dyDescent="0.3">
      <c r="A995" s="1"/>
    </row>
    <row r="996" spans="1:1" x14ac:dyDescent="0.3">
      <c r="A996" s="1"/>
    </row>
    <row r="997" spans="1:1" x14ac:dyDescent="0.3">
      <c r="A997" s="1"/>
    </row>
    <row r="998" spans="1:1" x14ac:dyDescent="0.3">
      <c r="A998" s="1"/>
    </row>
    <row r="999" spans="1:1" x14ac:dyDescent="0.3">
      <c r="A999" s="1"/>
    </row>
    <row r="1000" spans="1:1" x14ac:dyDescent="0.3">
      <c r="A1000" s="1"/>
    </row>
    <row r="1001" spans="1:1" x14ac:dyDescent="0.3">
      <c r="A1001" s="1"/>
    </row>
    <row r="1002" spans="1:1" x14ac:dyDescent="0.3">
      <c r="A1002" s="1"/>
    </row>
    <row r="1003" spans="1:1" x14ac:dyDescent="0.3">
      <c r="A1003" s="1"/>
    </row>
    <row r="1004" spans="1:1" x14ac:dyDescent="0.3">
      <c r="A1004" s="1"/>
    </row>
    <row r="1005" spans="1:1" x14ac:dyDescent="0.3">
      <c r="A1005" s="1"/>
    </row>
    <row r="1006" spans="1:1" x14ac:dyDescent="0.3">
      <c r="A1006" s="1"/>
    </row>
    <row r="1007" spans="1:1" x14ac:dyDescent="0.3">
      <c r="A1007" s="1"/>
    </row>
    <row r="1008" spans="1:1" x14ac:dyDescent="0.3">
      <c r="A1008" s="1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Sheet2!Criteria</vt:lpstr>
      <vt:lpstr>Sheet2!Extract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Lorentia</dc:creator>
  <dc:description/>
  <cp:lastModifiedBy>Ivan Limansyah</cp:lastModifiedBy>
  <cp:revision>7</cp:revision>
  <dcterms:created xsi:type="dcterms:W3CDTF">2024-11-01T02:13:35Z</dcterms:created>
  <dcterms:modified xsi:type="dcterms:W3CDTF">2025-01-05T06:47:55Z</dcterms:modified>
  <dc:language>en-ID</dc:language>
</cp:coreProperties>
</file>